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kolchakian.FLCCOC\Desktop\"/>
    </mc:Choice>
  </mc:AlternateContent>
  <xr:revisionPtr revIDLastSave="0" documentId="13_ncr:1_{46248DEB-C793-4EC7-B843-23283E8F8D12}" xr6:coauthVersionLast="47" xr6:coauthVersionMax="47" xr10:uidLastSave="{00000000-0000-0000-0000-000000000000}"/>
  <bookViews>
    <workbookView xWindow="7500" yWindow="285" windowWidth="17580" windowHeight="11925" xr2:uid="{FB785C14-9928-4E4F-8052-03BA6DDE57B4}"/>
  </bookViews>
  <sheets>
    <sheet name="FRS Calculation Tool 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E10" i="2"/>
  <c r="C9" i="2"/>
  <c r="B9" i="2"/>
  <c r="C8" i="2"/>
  <c r="B8" i="2"/>
  <c r="C7" i="2"/>
  <c r="D7" i="2" s="1"/>
  <c r="B7" i="2"/>
  <c r="C6" i="2"/>
  <c r="B6" i="2"/>
  <c r="F6" i="2" l="1"/>
  <c r="F8" i="2"/>
  <c r="D9" i="2"/>
  <c r="G9" i="2" s="1"/>
  <c r="F9" i="2" s="1"/>
  <c r="D6" i="2"/>
  <c r="D8" i="2"/>
  <c r="G10" i="2" l="1"/>
  <c r="F7" i="2"/>
  <c r="F10" i="2" s="1"/>
</calcChain>
</file>

<file path=xl/sharedStrings.xml><?xml version="1.0" encoding="utf-8"?>
<sst xmlns="http://schemas.openxmlformats.org/spreadsheetml/2006/main" count="14" uniqueCount="14">
  <si>
    <t>FRS Increase</t>
  </si>
  <si>
    <t>DROP</t>
  </si>
  <si>
    <t>CCOC FRS Calculation Template</t>
  </si>
  <si>
    <t>Reg EE</t>
  </si>
  <si>
    <t>SMS</t>
  </si>
  <si>
    <t>Clerk</t>
  </si>
  <si>
    <t>Enter County Data in these cells</t>
  </si>
  <si>
    <t>Year-over-Year Rate Increase</t>
  </si>
  <si>
    <t>Current Total Wages</t>
  </si>
  <si>
    <t>County:</t>
  </si>
  <si>
    <t>2022 
FRS Rates</t>
  </si>
  <si>
    <t>Class</t>
  </si>
  <si>
    <t>2021 
FRS Rates</t>
  </si>
  <si>
    <t>2022 
Increased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</si>
</sst>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color theme="1"/>
      <name val="Franklin Gothic Book"/>
      <family val="2"/>
    </font>
    <font>
      <sz val="12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/>
    <xf numFmtId="10" fontId="5" fillId="0" borderId="0" xfId="1" applyNumberFormat="1" applyFont="1" applyFill="1"/>
    <xf numFmtId="43" fontId="4" fillId="0" borderId="0" xfId="0" applyNumberFormat="1" applyFont="1"/>
    <xf numFmtId="0" fontId="4" fillId="0" borderId="0" xfId="0" applyFont="1" applyBorder="1" applyAlignment="1"/>
    <xf numFmtId="0" fontId="2" fillId="2" borderId="0" xfId="0" applyFont="1" applyFill="1" applyAlignment="1">
      <alignment horizontal="center" wrapText="1"/>
    </xf>
    <xf numFmtId="44" fontId="4" fillId="2" borderId="0" xfId="2" applyFont="1" applyFill="1"/>
    <xf numFmtId="44" fontId="4" fillId="0" borderId="0" xfId="2" applyFont="1"/>
    <xf numFmtId="44" fontId="4" fillId="2" borderId="1" xfId="2" applyFont="1" applyFill="1" applyBorder="1"/>
    <xf numFmtId="44" fontId="4" fillId="0" borderId="1" xfId="2" applyFont="1" applyBorder="1"/>
    <xf numFmtId="44" fontId="3" fillId="0" borderId="0" xfId="2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1CC9-96E5-4231-A385-F6213B093944}">
  <sheetPr>
    <pageSetUpPr fitToPage="1"/>
  </sheetPr>
  <dimension ref="A1:G13"/>
  <sheetViews>
    <sheetView tabSelected="1" zoomScale="120" zoomScaleNormal="120" workbookViewId="0">
      <selection activeCell="F6" sqref="F6"/>
    </sheetView>
  </sheetViews>
  <sheetFormatPr defaultRowHeight="16.5" x14ac:dyDescent="0.3"/>
  <cols>
    <col min="1" max="1" width="13.140625" style="2" customWidth="1"/>
    <col min="2" max="2" width="13.42578125" style="2" customWidth="1"/>
    <col min="3" max="4" width="12.42578125" style="2" customWidth="1"/>
    <col min="5" max="5" width="22.28515625" style="2" customWidth="1"/>
    <col min="6" max="6" width="23.28515625" style="2" customWidth="1"/>
    <col min="7" max="7" width="22.140625" style="2" customWidth="1"/>
    <col min="8" max="16384" width="9.140625" style="2"/>
  </cols>
  <sheetData>
    <row r="1" spans="1:7" x14ac:dyDescent="0.3">
      <c r="A1" s="16" t="s">
        <v>2</v>
      </c>
      <c r="B1" s="16"/>
      <c r="C1" s="16"/>
    </row>
    <row r="2" spans="1:7" x14ac:dyDescent="0.3">
      <c r="A2" s="1" t="s">
        <v>9</v>
      </c>
      <c r="B2" s="15"/>
      <c r="C2" s="15"/>
      <c r="D2" s="8"/>
      <c r="E2" s="8"/>
    </row>
    <row r="5" spans="1:7" s="3" customFormat="1" ht="54" customHeight="1" x14ac:dyDescent="0.3">
      <c r="A5" s="4" t="s">
        <v>11</v>
      </c>
      <c r="B5" s="4" t="s">
        <v>12</v>
      </c>
      <c r="C5" s="4" t="s">
        <v>10</v>
      </c>
      <c r="D5" s="4" t="s">
        <v>7</v>
      </c>
      <c r="E5" s="4" t="s">
        <v>8</v>
      </c>
      <c r="F5" s="4" t="s">
        <v>13</v>
      </c>
      <c r="G5" s="4" t="s">
        <v>0</v>
      </c>
    </row>
    <row r="6" spans="1:7" x14ac:dyDescent="0.3">
      <c r="A6" s="5" t="s">
        <v>3</v>
      </c>
      <c r="B6" s="6">
        <f>4.91%+4.19%+1.66%+0.06%</f>
        <v>0.10820000000000002</v>
      </c>
      <c r="C6" s="6">
        <f>5.96%+4.23%+1.66%+0.06%</f>
        <v>0.11910000000000001</v>
      </c>
      <c r="D6" s="6">
        <f>C6-B6</f>
        <v>1.0899999999999993E-2</v>
      </c>
      <c r="E6" s="10"/>
      <c r="F6" s="11">
        <f>G6+E6</f>
        <v>0</v>
      </c>
      <c r="G6" s="11">
        <f t="shared" ref="G6:G8" si="0">D6*E6</f>
        <v>0</v>
      </c>
    </row>
    <row r="7" spans="1:7" x14ac:dyDescent="0.3">
      <c r="A7" s="5" t="s">
        <v>4</v>
      </c>
      <c r="B7" s="6">
        <f>6.49%+20.8%+1.66%+0.06%</f>
        <v>0.29010000000000002</v>
      </c>
      <c r="C7" s="6">
        <f>7.7%+22.15%+1.66%+0.06%</f>
        <v>0.31569999999999998</v>
      </c>
      <c r="D7" s="6">
        <f t="shared" ref="D7:D9" si="1">C7-B7</f>
        <v>2.5599999999999956E-2</v>
      </c>
      <c r="E7" s="10"/>
      <c r="F7" s="11">
        <f>G7+E7</f>
        <v>0</v>
      </c>
      <c r="G7" s="11">
        <f t="shared" si="0"/>
        <v>0</v>
      </c>
    </row>
    <row r="8" spans="1:7" x14ac:dyDescent="0.3">
      <c r="A8" s="5" t="s">
        <v>1</v>
      </c>
      <c r="B8" s="6">
        <f>7.23%+9.45%+1.66%+0%</f>
        <v>0.18340000000000001</v>
      </c>
      <c r="C8" s="6">
        <f>7.79%+9.15%+1.66%+0%</f>
        <v>0.186</v>
      </c>
      <c r="D8" s="6">
        <f t="shared" si="1"/>
        <v>2.5999999999999912E-3</v>
      </c>
      <c r="E8" s="10"/>
      <c r="F8" s="11">
        <f>G8+E8</f>
        <v>0</v>
      </c>
      <c r="G8" s="11">
        <f t="shared" si="0"/>
        <v>0</v>
      </c>
    </row>
    <row r="9" spans="1:7" x14ac:dyDescent="0.3">
      <c r="A9" s="5" t="s">
        <v>5</v>
      </c>
      <c r="B9" s="6">
        <f>10.28%+39.42%+1.66%+0.06%</f>
        <v>0.51419999999999999</v>
      </c>
      <c r="C9" s="6">
        <f>11.3%+43.98%+1.66%+0.06%</f>
        <v>0.56999999999999995</v>
      </c>
      <c r="D9" s="6">
        <f t="shared" si="1"/>
        <v>5.5799999999999961E-2</v>
      </c>
      <c r="E9" s="12"/>
      <c r="F9" s="13">
        <f>G9+E9</f>
        <v>0</v>
      </c>
      <c r="G9" s="13">
        <f>D9*E9</f>
        <v>0</v>
      </c>
    </row>
    <row r="10" spans="1:7" x14ac:dyDescent="0.3">
      <c r="E10" s="14">
        <f>SUM(E6:E9)</f>
        <v>0</v>
      </c>
      <c r="F10" s="14">
        <f>SUM(F6:F9)</f>
        <v>0</v>
      </c>
      <c r="G10" s="14">
        <f>SUM(G6:G9)</f>
        <v>0</v>
      </c>
    </row>
    <row r="12" spans="1:7" x14ac:dyDescent="0.3">
      <c r="E12" s="7"/>
      <c r="G12" s="7"/>
    </row>
    <row r="13" spans="1:7" ht="31.5" x14ac:dyDescent="0.3">
      <c r="E13" s="9" t="s">
        <v>6</v>
      </c>
    </row>
  </sheetData>
  <mergeCells count="2">
    <mergeCell ref="B2:C2"/>
    <mergeCell ref="A1:C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FRS Calculation Tool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gkolchakian</dc:creator>
  <cp:lastModifiedBy>gkolchakian</cp:lastModifiedBy>
  <dcterms:created xsi:type="dcterms:W3CDTF">2022-03-30T14:31:17Z</dcterms:created>
  <dcterms:modified xsi:type="dcterms:W3CDTF">2022-04-04T16:56:27Z</dcterms:modified>
</cp:coreProperties>
</file>